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 Mataga\Desktop\Pevex\"/>
    </mc:Choice>
  </mc:AlternateContent>
  <xr:revisionPtr revIDLastSave="0" documentId="8_{03917922-9B86-4F78-B53C-0C035DBF6989}" xr6:coauthVersionLast="47" xr6:coauthVersionMax="47" xr10:uidLastSave="{00000000-0000-0000-0000-000000000000}"/>
  <bookViews>
    <workbookView xWindow="-120" yWindow="-120" windowWidth="29040" windowHeight="15720" xr2:uid="{DB4F7280-9350-43F0-8109-EE8613FD49BF}"/>
  </bookViews>
  <sheets>
    <sheet name="Priho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L31" i="1" s="1"/>
  <c r="L32" i="1" s="1"/>
  <c r="L16" i="1"/>
  <c r="L18" i="1" s="1"/>
  <c r="L20" i="1" s="1"/>
</calcChain>
</file>

<file path=xl/sharedStrings.xml><?xml version="1.0" encoding="utf-8"?>
<sst xmlns="http://schemas.openxmlformats.org/spreadsheetml/2006/main" count="19" uniqueCount="19">
  <si>
    <t>Izračun prihoda od komunalnog doprinosa potencijalnog trgovačkog centra</t>
  </si>
  <si>
    <t>Dužina (m)</t>
  </si>
  <si>
    <t>Širina (m)</t>
  </si>
  <si>
    <t>Visina (m)</t>
  </si>
  <si>
    <t>Cijena po m3 (EUR)</t>
  </si>
  <si>
    <t>Ukupno iznos</t>
  </si>
  <si>
    <t>Rabat 20%</t>
  </si>
  <si>
    <t>Iznos za jednokratnu uplatu</t>
  </si>
  <si>
    <t>Komunalna naknada</t>
  </si>
  <si>
    <t>Površina (m2)</t>
  </si>
  <si>
    <t>Koefcijent zone</t>
  </si>
  <si>
    <t>Komunalni bod</t>
  </si>
  <si>
    <t>Koeficjent namjene</t>
  </si>
  <si>
    <t>Ukupno izračun godišnji</t>
  </si>
  <si>
    <t>Ukupno izračun mjesečno</t>
  </si>
  <si>
    <t>Novozaposleni</t>
  </si>
  <si>
    <t>cca 40</t>
  </si>
  <si>
    <t>Odvoz otpada</t>
  </si>
  <si>
    <t>Potrošnja vode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</si>
</sst>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26B41-8883-4D5B-8166-1734D660A5E4}">
  <dimension ref="K9:L36"/>
  <sheetViews>
    <sheetView tabSelected="1" topLeftCell="A4" workbookViewId="0">
      <selection activeCell="G14" sqref="G14"/>
    </sheetView>
  </sheetViews>
  <sheetFormatPr defaultRowHeight="15" x14ac:dyDescent="0.25"/>
  <cols>
    <col min="11" max="11" width="28" customWidth="1"/>
    <col min="12" max="12" width="13.140625" bestFit="1" customWidth="1"/>
  </cols>
  <sheetData>
    <row r="9" spans="11:12" x14ac:dyDescent="0.25">
      <c r="K9" s="1" t="s">
        <v>0</v>
      </c>
    </row>
    <row r="11" spans="11:12" x14ac:dyDescent="0.25">
      <c r="K11" t="s">
        <v>1</v>
      </c>
      <c r="L11">
        <v>92</v>
      </c>
    </row>
    <row r="12" spans="11:12" x14ac:dyDescent="0.25">
      <c r="K12" t="s">
        <v>2</v>
      </c>
      <c r="L12">
        <v>46</v>
      </c>
    </row>
    <row r="13" spans="11:12" x14ac:dyDescent="0.25">
      <c r="K13" t="s">
        <v>3</v>
      </c>
      <c r="L13">
        <v>10.85</v>
      </c>
    </row>
    <row r="14" spans="11:12" x14ac:dyDescent="0.25">
      <c r="K14" t="s">
        <v>4</v>
      </c>
      <c r="L14" s="2">
        <v>8.5</v>
      </c>
    </row>
    <row r="16" spans="11:12" x14ac:dyDescent="0.25">
      <c r="K16" t="s">
        <v>5</v>
      </c>
      <c r="L16" s="2">
        <f>L11*L12*L13*L14</f>
        <v>390296.19999999995</v>
      </c>
    </row>
    <row r="18" spans="11:12" x14ac:dyDescent="0.25">
      <c r="K18" t="s">
        <v>6</v>
      </c>
      <c r="L18" s="2">
        <f>L16*0.2</f>
        <v>78059.239999999991</v>
      </c>
    </row>
    <row r="20" spans="11:12" x14ac:dyDescent="0.25">
      <c r="K20" s="1" t="s">
        <v>7</v>
      </c>
      <c r="L20" s="3">
        <f>L16-L18</f>
        <v>312236.95999999996</v>
      </c>
    </row>
    <row r="24" spans="11:12" x14ac:dyDescent="0.25">
      <c r="K24" s="1" t="s">
        <v>8</v>
      </c>
    </row>
    <row r="26" spans="11:12" x14ac:dyDescent="0.25">
      <c r="K26" t="s">
        <v>9</v>
      </c>
      <c r="L26">
        <f>L11*L12</f>
        <v>4232</v>
      </c>
    </row>
    <row r="27" spans="11:12" x14ac:dyDescent="0.25">
      <c r="K27" t="s">
        <v>10</v>
      </c>
      <c r="L27">
        <v>1</v>
      </c>
    </row>
    <row r="28" spans="11:12" x14ac:dyDescent="0.25">
      <c r="K28" t="s">
        <v>11</v>
      </c>
      <c r="L28">
        <v>0.4</v>
      </c>
    </row>
    <row r="29" spans="11:12" x14ac:dyDescent="0.25">
      <c r="K29" t="s">
        <v>12</v>
      </c>
      <c r="L29">
        <v>10</v>
      </c>
    </row>
    <row r="31" spans="11:12" x14ac:dyDescent="0.25">
      <c r="K31" s="1" t="s">
        <v>13</v>
      </c>
      <c r="L31" s="3">
        <f>L26*L27*L28*L29</f>
        <v>16928</v>
      </c>
    </row>
    <row r="32" spans="11:12" x14ac:dyDescent="0.25">
      <c r="K32" s="1" t="s">
        <v>14</v>
      </c>
      <c r="L32" s="3">
        <f>L31/12</f>
        <v>1410.6666666666667</v>
      </c>
    </row>
    <row r="33" spans="11:12" x14ac:dyDescent="0.25">
      <c r="L33" s="2"/>
    </row>
    <row r="34" spans="11:12" x14ac:dyDescent="0.25">
      <c r="K34" s="1" t="s">
        <v>15</v>
      </c>
      <c r="L34" s="1" t="s">
        <v>16</v>
      </c>
    </row>
    <row r="35" spans="11:12" x14ac:dyDescent="0.25">
      <c r="K35" s="1" t="s">
        <v>17</v>
      </c>
    </row>
    <row r="36" spans="11:12" x14ac:dyDescent="0.25">
      <c r="K36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 Opuzen</dc:creator>
  <cp:lastModifiedBy>Grad Opuzen</cp:lastModifiedBy>
  <dcterms:created xsi:type="dcterms:W3CDTF">2023-12-06T19:31:13Z</dcterms:created>
  <dcterms:modified xsi:type="dcterms:W3CDTF">2023-12-06T19:32:18Z</dcterms:modified>
</cp:coreProperties>
</file>